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icing\782\US\"/>
    </mc:Choice>
  </mc:AlternateContent>
  <xr:revisionPtr revIDLastSave="0" documentId="13_ncr:1_{193DDD0D-AE86-4054-9D02-B7A691A3FA1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USLIST-CRIMP RINGS &amp; SS SLEEVES" sheetId="27" r:id="rId1"/>
  </sheets>
  <definedNames>
    <definedName name="_xlnm._FilterDatabase" localSheetId="0" hidden="1">'USLIST-CRIMP RINGS &amp; SS SLEEVES'!$B$8:$H$8</definedName>
    <definedName name="CALocations">#REF!</definedName>
    <definedName name="Locations">#REF!</definedName>
    <definedName name="_xlnm.Print_Area" localSheetId="0">'USLIST-CRIMP RINGS &amp; SS SLEEVES'!$A$1:$H$25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27" l="1"/>
  <c r="H17" i="27" s="1"/>
  <c r="H19" i="27" l="1"/>
  <c r="H21" i="27"/>
  <c r="H18" i="27"/>
  <c r="H20" i="27"/>
  <c r="H22" i="27"/>
  <c r="H9" i="27"/>
  <c r="H10" i="27"/>
  <c r="H11" i="27"/>
  <c r="H12" i="27"/>
  <c r="H13" i="27"/>
  <c r="H14" i="27"/>
  <c r="H15" i="27"/>
  <c r="H16" i="27"/>
</calcChain>
</file>

<file path=xl/sharedStrings.xml><?xml version="1.0" encoding="utf-8"?>
<sst xmlns="http://schemas.openxmlformats.org/spreadsheetml/2006/main" count="49" uniqueCount="39">
  <si>
    <t>COPPER CRIMP RINGS &amp; SS SLEEVES</t>
  </si>
  <si>
    <t>US Price List #PURUS 1-24</t>
  </si>
  <si>
    <t>Product Category: 782</t>
  </si>
  <si>
    <t>Pricing Effective: July 3, 2024</t>
  </si>
  <si>
    <t>Enter Discount %</t>
  </si>
  <si>
    <t>Multiplier</t>
  </si>
  <si>
    <t>CB Part #</t>
  </si>
  <si>
    <t>Description</t>
  </si>
  <si>
    <t>UPC Code</t>
  </si>
  <si>
    <t>Master Box QTY</t>
  </si>
  <si>
    <t>Inner Box QTY</t>
  </si>
  <si>
    <t xml:space="preserve">List Price </t>
  </si>
  <si>
    <t xml:space="preserve">Nets </t>
  </si>
  <si>
    <t>3/8 PEX COPPER CRIMP RINGS</t>
  </si>
  <si>
    <t>1000</t>
  </si>
  <si>
    <t>100</t>
  </si>
  <si>
    <t>1/2 PEX COPPER CRIMP RINGS</t>
  </si>
  <si>
    <t>5/8 PEX COPPER CRIMP RINGS</t>
  </si>
  <si>
    <t>2000</t>
  </si>
  <si>
    <t>3/4 PEX COPPER CRIMP RINGS</t>
  </si>
  <si>
    <t>500</t>
  </si>
  <si>
    <t>1 PEX COPPER CRIMP RINGS</t>
  </si>
  <si>
    <t>250</t>
  </si>
  <si>
    <t>50</t>
  </si>
  <si>
    <t>1 1/4 PEX COPPER CRIMP RINGS</t>
  </si>
  <si>
    <t>400</t>
  </si>
  <si>
    <t>1 1/2 PEX COPPER CRIMP RINGS</t>
  </si>
  <si>
    <t>-</t>
  </si>
  <si>
    <t>30</t>
  </si>
  <si>
    <t>2        PEX COPPER CRIMP RINGS</t>
  </si>
  <si>
    <t>1/2  PEX STAINLESS STEEL SLEEVES</t>
  </si>
  <si>
    <t>5000</t>
  </si>
  <si>
    <t>3/4  PEX STAINLESS STEEL SLEEVES</t>
  </si>
  <si>
    <t>3000</t>
  </si>
  <si>
    <t>1      PEX STAINLESS STEEL SLEEVES</t>
  </si>
  <si>
    <t>1500</t>
  </si>
  <si>
    <t>1 1/4 PEX STAINLESS STEEL SLEEVES</t>
  </si>
  <si>
    <t>1 1/2 PEX STAINLESS STEEL SLEEVES</t>
  </si>
  <si>
    <t>2       PEX STAINLESS STEEL SLEEVES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</si>
</sst>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??_);_(@_)"/>
    <numFmt numFmtId="167" formatCode="_-* #,##0.00_-;\-* #,##0.00_-;_-* &quot;-&quot;??_-;_-@_-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indexed="20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name val="Calibri"/>
      <family val="2"/>
    </font>
    <font>
      <b/>
      <sz val="11"/>
      <color rgb="FFC00000"/>
      <name val="Calibri"/>
      <family val="2"/>
    </font>
    <font>
      <sz val="10"/>
      <name val="Calibri"/>
      <family val="2"/>
    </font>
    <font>
      <b/>
      <sz val="11"/>
      <color theme="0"/>
      <name val="Calibri"/>
      <family val="2"/>
    </font>
    <font>
      <b/>
      <i/>
      <sz val="11"/>
      <name val="Calibri"/>
      <family val="2"/>
    </font>
    <font>
      <b/>
      <sz val="11"/>
      <name val="Calibri"/>
      <family val="2"/>
    </font>
    <font>
      <u/>
      <sz val="11"/>
      <name val="Calibri"/>
      <family val="2"/>
    </font>
    <font>
      <b/>
      <sz val="12"/>
      <name val="Calibri"/>
      <family val="2"/>
    </font>
    <font>
      <i/>
      <sz val="10"/>
      <name val="Calibri"/>
      <family val="2"/>
    </font>
  </fonts>
  <fills count="5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3">
    <xf numFmtId="0" fontId="0" fillId="0" borderId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4" fillId="0" borderId="0">
      <alignment vertical="top"/>
    </xf>
    <xf numFmtId="0" fontId="1" fillId="0" borderId="0"/>
    <xf numFmtId="0" fontId="1" fillId="0" borderId="0"/>
    <xf numFmtId="0" fontId="6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1" applyNumberFormat="0" applyAlignment="0" applyProtection="0"/>
    <xf numFmtId="0" fontId="16" fillId="7" borderId="12" applyNumberFormat="0" applyAlignment="0" applyProtection="0"/>
    <xf numFmtId="0" fontId="17" fillId="7" borderId="11" applyNumberFormat="0" applyAlignment="0" applyProtection="0"/>
    <xf numFmtId="0" fontId="18" fillId="0" borderId="13" applyNumberFormat="0" applyFill="0" applyAlignment="0" applyProtection="0"/>
    <xf numFmtId="0" fontId="19" fillId="8" borderId="14" applyNumberFormat="0" applyAlignment="0" applyProtection="0"/>
    <xf numFmtId="0" fontId="2" fillId="0" borderId="0" applyNumberFormat="0" applyFill="0" applyBorder="0" applyAlignment="0" applyProtection="0"/>
    <xf numFmtId="0" fontId="1" fillId="9" borderId="15" applyNumberFormat="0" applyFont="0" applyAlignment="0" applyProtection="0"/>
    <xf numFmtId="0" fontId="20" fillId="0" borderId="0" applyNumberFormat="0" applyFill="0" applyBorder="0" applyAlignment="0" applyProtection="0"/>
    <xf numFmtId="0" fontId="3" fillId="0" borderId="16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0" borderId="0">
      <alignment vertical="top"/>
    </xf>
    <xf numFmtId="0" fontId="7" fillId="0" borderId="0"/>
    <xf numFmtId="0" fontId="23" fillId="0" borderId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27" borderId="0" applyNumberFormat="0" applyBorder="0" applyAlignment="0" applyProtection="0"/>
    <xf numFmtId="0" fontId="23" fillId="31" borderId="0" applyNumberFormat="0" applyBorder="0" applyAlignment="0" applyProtection="0"/>
    <xf numFmtId="0" fontId="23" fillId="38" borderId="0" applyNumberFormat="0" applyBorder="0" applyAlignment="0" applyProtection="0"/>
    <xf numFmtId="0" fontId="23" fillId="16" borderId="0" applyNumberFormat="0" applyBorder="0" applyAlignment="0" applyProtection="0"/>
    <xf numFmtId="0" fontId="23" fillId="39" borderId="0" applyNumberFormat="0" applyBorder="0" applyAlignment="0" applyProtection="0"/>
    <xf numFmtId="0" fontId="23" fillId="37" borderId="0" applyNumberFormat="0" applyBorder="0" applyAlignment="0" applyProtection="0"/>
    <xf numFmtId="0" fontId="23" fillId="28" borderId="0" applyNumberFormat="0" applyBorder="0" applyAlignment="0" applyProtection="0"/>
    <xf numFmtId="0" fontId="23" fillId="40" borderId="0" applyNumberFormat="0" applyBorder="0" applyAlignment="0" applyProtection="0"/>
    <xf numFmtId="0" fontId="30" fillId="41" borderId="0" applyNumberFormat="0" applyBorder="0" applyAlignment="0" applyProtection="0"/>
    <xf numFmtId="0" fontId="30" fillId="17" borderId="0" applyNumberFormat="0" applyBorder="0" applyAlignment="0" applyProtection="0"/>
    <xf numFmtId="0" fontId="30" fillId="39" borderId="0" applyNumberFormat="0" applyBorder="0" applyAlignment="0" applyProtection="0"/>
    <xf numFmtId="0" fontId="30" fillId="42" borderId="0" applyNumberFormat="0" applyBorder="0" applyAlignment="0" applyProtection="0"/>
    <xf numFmtId="0" fontId="30" fillId="29" borderId="0" applyNumberFormat="0" applyBorder="0" applyAlignment="0" applyProtection="0"/>
    <xf numFmtId="0" fontId="30" fillId="43" borderId="0" applyNumberFormat="0" applyBorder="0" applyAlignment="0" applyProtection="0"/>
    <xf numFmtId="0" fontId="30" fillId="44" borderId="0" applyNumberFormat="0" applyBorder="0" applyAlignment="0" applyProtection="0"/>
    <xf numFmtId="0" fontId="30" fillId="45" borderId="0" applyNumberFormat="0" applyBorder="0" applyAlignment="0" applyProtection="0"/>
    <xf numFmtId="0" fontId="30" fillId="46" borderId="0" applyNumberFormat="0" applyBorder="0" applyAlignment="0" applyProtection="0"/>
    <xf numFmtId="0" fontId="30" fillId="42" borderId="0" applyNumberFormat="0" applyBorder="0" applyAlignment="0" applyProtection="0"/>
    <xf numFmtId="0" fontId="30" fillId="26" borderId="0" applyNumberFormat="0" applyBorder="0" applyAlignment="0" applyProtection="0"/>
    <xf numFmtId="0" fontId="30" fillId="30" borderId="0" applyNumberFormat="0" applyBorder="0" applyAlignment="0" applyProtection="0"/>
    <xf numFmtId="0" fontId="25" fillId="4" borderId="0" applyNumberFormat="0" applyBorder="0" applyAlignment="0" applyProtection="0"/>
    <xf numFmtId="0" fontId="31" fillId="47" borderId="11" applyNumberFormat="0" applyAlignment="0" applyProtection="0"/>
    <xf numFmtId="0" fontId="32" fillId="8" borderId="14" applyNumberFormat="0" applyAlignment="0" applyProtection="0"/>
    <xf numFmtId="43" fontId="24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3" borderId="0" applyNumberFormat="0" applyBorder="0" applyAlignment="0" applyProtection="0"/>
    <xf numFmtId="0" fontId="26" fillId="0" borderId="17" applyNumberFormat="0" applyFill="0" applyAlignment="0" applyProtection="0"/>
    <xf numFmtId="0" fontId="27" fillId="0" borderId="9" applyNumberFormat="0" applyFill="0" applyAlignment="0" applyProtection="0"/>
    <xf numFmtId="0" fontId="28" fillId="0" borderId="18" applyNumberFormat="0" applyFill="0" applyAlignment="0" applyProtection="0"/>
    <xf numFmtId="0" fontId="28" fillId="0" borderId="0" applyNumberFormat="0" applyFill="0" applyBorder="0" applyAlignment="0" applyProtection="0"/>
    <xf numFmtId="0" fontId="35" fillId="6" borderId="11" applyNumberFormat="0" applyAlignment="0" applyProtection="0"/>
    <xf numFmtId="0" fontId="36" fillId="0" borderId="13" applyNumberFormat="0" applyFill="0" applyAlignment="0" applyProtection="0"/>
    <xf numFmtId="0" fontId="37" fillId="5" borderId="0" applyNumberFormat="0" applyBorder="0" applyAlignment="0" applyProtection="0"/>
    <xf numFmtId="0" fontId="24" fillId="9" borderId="15" applyNumberFormat="0" applyFont="0" applyAlignment="0" applyProtection="0"/>
    <xf numFmtId="0" fontId="38" fillId="47" borderId="12" applyNumberFormat="0" applyAlignment="0" applyProtection="0"/>
    <xf numFmtId="0" fontId="29" fillId="0" borderId="0" applyNumberFormat="0" applyFill="0" applyBorder="0" applyAlignment="0" applyProtection="0"/>
    <xf numFmtId="0" fontId="39" fillId="0" borderId="19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7" fontId="1" fillId="0" borderId="0" applyFont="0" applyFill="0" applyBorder="0" applyAlignment="0" applyProtection="0"/>
  </cellStyleXfs>
  <cellXfs count="56">
    <xf numFmtId="0" fontId="0" fillId="0" borderId="0" xfId="0"/>
    <xf numFmtId="0" fontId="43" fillId="0" borderId="0" xfId="0" applyFont="1"/>
    <xf numFmtId="0" fontId="43" fillId="0" borderId="0" xfId="0" applyFont="1" applyAlignment="1">
      <alignment horizontal="center"/>
    </xf>
    <xf numFmtId="0" fontId="44" fillId="50" borderId="0" xfId="0" applyFont="1" applyFill="1" applyAlignment="1">
      <alignment horizontal="right"/>
    </xf>
    <xf numFmtId="165" fontId="45" fillId="50" borderId="7" xfId="0" applyNumberFormat="1" applyFont="1" applyFill="1" applyBorder="1" applyAlignment="1">
      <alignment horizontal="left"/>
    </xf>
    <xf numFmtId="49" fontId="45" fillId="50" borderId="1" xfId="0" applyNumberFormat="1" applyFont="1" applyFill="1" applyBorder="1" applyAlignment="1">
      <alignment horizontal="center" vertical="center"/>
    </xf>
    <xf numFmtId="0" fontId="45" fillId="50" borderId="1" xfId="0" applyFont="1" applyFill="1" applyBorder="1" applyAlignment="1">
      <alignment horizontal="center"/>
    </xf>
    <xf numFmtId="0" fontId="45" fillId="50" borderId="1" xfId="0" applyFont="1" applyFill="1" applyBorder="1" applyAlignment="1">
      <alignment horizontal="left" vertical="center"/>
    </xf>
    <xf numFmtId="0" fontId="45" fillId="50" borderId="6" xfId="0" applyFont="1" applyFill="1" applyBorder="1" applyAlignment="1">
      <alignment horizontal="left" vertical="center"/>
    </xf>
    <xf numFmtId="0" fontId="45" fillId="50" borderId="6" xfId="0" applyFont="1" applyFill="1" applyBorder="1" applyAlignment="1">
      <alignment horizontal="left"/>
    </xf>
    <xf numFmtId="165" fontId="45" fillId="0" borderId="7" xfId="0" applyNumberFormat="1" applyFont="1" applyBorder="1" applyAlignment="1">
      <alignment horizontal="left"/>
    </xf>
    <xf numFmtId="49" fontId="45" fillId="0" borderId="1" xfId="0" applyNumberFormat="1" applyFont="1" applyBorder="1" applyAlignment="1">
      <alignment horizontal="center"/>
    </xf>
    <xf numFmtId="0" fontId="45" fillId="0" borderId="1" xfId="0" applyFont="1" applyBorder="1" applyAlignment="1">
      <alignment horizontal="center"/>
    </xf>
    <xf numFmtId="4" fontId="45" fillId="0" borderId="1" xfId="0" applyNumberFormat="1" applyFont="1" applyBorder="1" applyAlignment="1">
      <alignment horizontal="left"/>
    </xf>
    <xf numFmtId="49" fontId="45" fillId="0" borderId="6" xfId="0" applyNumberFormat="1" applyFont="1" applyBorder="1" applyAlignment="1">
      <alignment horizontal="left"/>
    </xf>
    <xf numFmtId="0" fontId="43" fillId="0" borderId="0" xfId="0" applyFont="1" applyAlignment="1">
      <alignment horizontal="center" vertical="center"/>
    </xf>
    <xf numFmtId="0" fontId="46" fillId="48" borderId="28" xfId="0" applyFont="1" applyFill="1" applyBorder="1" applyAlignment="1">
      <alignment horizontal="center" vertical="center"/>
    </xf>
    <xf numFmtId="0" fontId="46" fillId="48" borderId="27" xfId="0" applyFont="1" applyFill="1" applyBorder="1" applyAlignment="1">
      <alignment horizontal="center" vertical="center"/>
    </xf>
    <xf numFmtId="0" fontId="46" fillId="48" borderId="27" xfId="0" applyFont="1" applyFill="1" applyBorder="1" applyAlignment="1">
      <alignment horizontal="center" vertical="center" wrapText="1"/>
    </xf>
    <xf numFmtId="0" fontId="46" fillId="48" borderId="26" xfId="0" applyFont="1" applyFill="1" applyBorder="1" applyAlignment="1">
      <alignment horizontal="center" vertical="center"/>
    </xf>
    <xf numFmtId="164" fontId="43" fillId="51" borderId="25" xfId="0" applyNumberFormat="1" applyFont="1" applyFill="1" applyBorder="1" applyAlignment="1" applyProtection="1">
      <alignment horizontal="center"/>
      <protection locked="0"/>
    </xf>
    <xf numFmtId="0" fontId="43" fillId="49" borderId="25" xfId="0" applyFont="1" applyFill="1" applyBorder="1" applyAlignment="1">
      <alignment horizontal="left"/>
    </xf>
    <xf numFmtId="0" fontId="43" fillId="0" borderId="5" xfId="0" applyFont="1" applyBorder="1"/>
    <xf numFmtId="0" fontId="43" fillId="0" borderId="5" xfId="0" applyFont="1" applyBorder="1" applyAlignment="1">
      <alignment horizontal="center"/>
    </xf>
    <xf numFmtId="0" fontId="43" fillId="0" borderId="4" xfId="0" applyFont="1" applyBorder="1" applyAlignment="1">
      <alignment horizontal="center"/>
    </xf>
    <xf numFmtId="0" fontId="42" fillId="2" borderId="25" xfId="0" applyFont="1" applyFill="1" applyBorder="1" applyAlignment="1">
      <alignment horizontal="left" wrapText="1"/>
    </xf>
    <xf numFmtId="0" fontId="47" fillId="0" borderId="0" xfId="0" applyFont="1" applyAlignment="1">
      <alignment horizontal="right" vertical="top"/>
    </xf>
    <xf numFmtId="0" fontId="47" fillId="0" borderId="0" xfId="0" applyFont="1" applyAlignment="1">
      <alignment horizontal="center" vertical="top"/>
    </xf>
    <xf numFmtId="0" fontId="43" fillId="0" borderId="2" xfId="0" applyFont="1" applyBorder="1" applyAlignment="1">
      <alignment horizontal="center"/>
    </xf>
    <xf numFmtId="0" fontId="48" fillId="50" borderId="0" xfId="0" applyFont="1" applyFill="1" applyAlignment="1">
      <alignment horizontal="right" vertical="top"/>
    </xf>
    <xf numFmtId="0" fontId="49" fillId="0" borderId="2" xfId="111" applyFont="1" applyBorder="1" applyAlignment="1">
      <alignment horizontal="center"/>
    </xf>
    <xf numFmtId="0" fontId="43" fillId="0" borderId="0" xfId="0" applyFont="1" applyAlignment="1">
      <alignment horizontal="right" vertical="center" wrapText="1"/>
    </xf>
    <xf numFmtId="0" fontId="43" fillId="0" borderId="0" xfId="0" applyFont="1" applyAlignment="1">
      <alignment horizontal="center" vertical="center" wrapText="1"/>
    </xf>
    <xf numFmtId="0" fontId="48" fillId="0" borderId="21" xfId="0" applyFont="1" applyBorder="1" applyAlignment="1">
      <alignment horizontal="right" vertical="center" wrapText="1"/>
    </xf>
    <xf numFmtId="0" fontId="43" fillId="0" borderId="21" xfId="0" applyFont="1" applyBorder="1"/>
    <xf numFmtId="0" fontId="43" fillId="0" borderId="20" xfId="0" applyFont="1" applyBorder="1" applyAlignment="1">
      <alignment horizontal="center"/>
    </xf>
    <xf numFmtId="0" fontId="45" fillId="0" borderId="6" xfId="0" applyFont="1" applyBorder="1" applyAlignment="1">
      <alignment horizontal="left"/>
    </xf>
    <xf numFmtId="0" fontId="45" fillId="0" borderId="1" xfId="0" applyFont="1" applyBorder="1" applyAlignment="1">
      <alignment horizontal="left"/>
    </xf>
    <xf numFmtId="0" fontId="45" fillId="0" borderId="1" xfId="0" applyFont="1" applyBorder="1"/>
    <xf numFmtId="0" fontId="51" fillId="0" borderId="1" xfId="0" applyFont="1" applyBorder="1" applyAlignment="1">
      <alignment horizontal="left"/>
    </xf>
    <xf numFmtId="0" fontId="45" fillId="0" borderId="23" xfId="0" applyFont="1" applyBorder="1" applyAlignment="1">
      <alignment horizontal="left"/>
    </xf>
    <xf numFmtId="0" fontId="45" fillId="0" borderId="24" xfId="0" applyFont="1" applyBorder="1" applyAlignment="1">
      <alignment horizontal="left"/>
    </xf>
    <xf numFmtId="0" fontId="45" fillId="0" borderId="24" xfId="0" applyFont="1" applyBorder="1" applyAlignment="1">
      <alignment horizontal="center"/>
    </xf>
    <xf numFmtId="0" fontId="45" fillId="0" borderId="24" xfId="0" applyFont="1" applyBorder="1"/>
    <xf numFmtId="165" fontId="45" fillId="0" borderId="29" xfId="0" applyNumberFormat="1" applyFont="1" applyBorder="1" applyAlignment="1">
      <alignment horizontal="left"/>
    </xf>
    <xf numFmtId="44" fontId="45" fillId="0" borderId="1" xfId="1" applyFont="1" applyBorder="1" applyAlignment="1">
      <alignment horizontal="left"/>
    </xf>
    <xf numFmtId="44" fontId="45" fillId="50" borderId="1" xfId="1" applyFont="1" applyFill="1" applyBorder="1" applyAlignment="1">
      <alignment horizontal="left"/>
    </xf>
    <xf numFmtId="44" fontId="45" fillId="0" borderId="1" xfId="1" applyFont="1" applyBorder="1"/>
    <xf numFmtId="44" fontId="45" fillId="0" borderId="24" xfId="1" applyFont="1" applyBorder="1"/>
    <xf numFmtId="2" fontId="48" fillId="2" borderId="25" xfId="0" applyNumberFormat="1" applyFont="1" applyFill="1" applyBorder="1" applyAlignment="1" applyProtection="1">
      <alignment horizontal="center"/>
      <protection locked="0"/>
    </xf>
    <xf numFmtId="0" fontId="50" fillId="0" borderId="21" xfId="0" applyFont="1" applyBorder="1" applyAlignment="1">
      <alignment horizontal="right" vertical="center"/>
    </xf>
    <xf numFmtId="0" fontId="50" fillId="0" borderId="22" xfId="0" applyFont="1" applyBorder="1" applyAlignment="1">
      <alignment horizontal="right" vertical="center"/>
    </xf>
    <xf numFmtId="0" fontId="48" fillId="0" borderId="0" xfId="0" applyFont="1" applyAlignment="1">
      <alignment horizontal="right" vertical="center"/>
    </xf>
    <xf numFmtId="0" fontId="48" fillId="0" borderId="3" xfId="0" applyFont="1" applyBorder="1" applyAlignment="1">
      <alignment horizontal="right" vertical="center"/>
    </xf>
    <xf numFmtId="0" fontId="48" fillId="0" borderId="0" xfId="0" applyFont="1" applyAlignment="1">
      <alignment horizontal="right" vertical="top"/>
    </xf>
    <xf numFmtId="0" fontId="48" fillId="0" borderId="3" xfId="0" applyFont="1" applyBorder="1" applyAlignment="1">
      <alignment horizontal="right" vertical="top"/>
    </xf>
  </cellXfs>
  <cellStyles count="113">
    <cellStyle name="20% - Accent1" xfId="43" builtinId="30" customBuiltin="1"/>
    <cellStyle name="20% - Accent1 2" xfId="69" xr:uid="{00000000-0005-0000-0000-000001000000}"/>
    <cellStyle name="20% - Accent2" xfId="47" builtinId="34" customBuiltin="1"/>
    <cellStyle name="20% - Accent2 2" xfId="70" xr:uid="{00000000-0005-0000-0000-000003000000}"/>
    <cellStyle name="20% - Accent3" xfId="51" builtinId="38" customBuiltin="1"/>
    <cellStyle name="20% - Accent3 2" xfId="71" xr:uid="{00000000-0005-0000-0000-000005000000}"/>
    <cellStyle name="20% - Accent4" xfId="55" builtinId="42" customBuiltin="1"/>
    <cellStyle name="20% - Accent4 2" xfId="72" xr:uid="{00000000-0005-0000-0000-000007000000}"/>
    <cellStyle name="20% - Accent5" xfId="59" builtinId="46" customBuiltin="1"/>
    <cellStyle name="20% - Accent5 2" xfId="73" xr:uid="{00000000-0005-0000-0000-000009000000}"/>
    <cellStyle name="20% - Accent6" xfId="63" builtinId="50" customBuiltin="1"/>
    <cellStyle name="20% - Accent6 2" xfId="74" xr:uid="{00000000-0005-0000-0000-00000B000000}"/>
    <cellStyle name="40% - Accent1" xfId="44" builtinId="31" customBuiltin="1"/>
    <cellStyle name="40% - Accent1 2" xfId="75" xr:uid="{00000000-0005-0000-0000-00000D000000}"/>
    <cellStyle name="40% - Accent2" xfId="48" builtinId="35" customBuiltin="1"/>
    <cellStyle name="40% - Accent2 2" xfId="76" xr:uid="{00000000-0005-0000-0000-00000F000000}"/>
    <cellStyle name="40% - Accent3" xfId="52" builtinId="39" customBuiltin="1"/>
    <cellStyle name="40% - Accent3 2" xfId="77" xr:uid="{00000000-0005-0000-0000-000011000000}"/>
    <cellStyle name="40% - Accent4" xfId="56" builtinId="43" customBuiltin="1"/>
    <cellStyle name="40% - Accent4 2" xfId="78" xr:uid="{00000000-0005-0000-0000-000013000000}"/>
    <cellStyle name="40% - Accent5" xfId="60" builtinId="47" customBuiltin="1"/>
    <cellStyle name="40% - Accent5 2" xfId="79" xr:uid="{00000000-0005-0000-0000-000015000000}"/>
    <cellStyle name="40% - Accent6" xfId="64" builtinId="51" customBuiltin="1"/>
    <cellStyle name="40% - Accent6 2" xfId="80" xr:uid="{00000000-0005-0000-0000-000017000000}"/>
    <cellStyle name="60% - Accent1" xfId="45" builtinId="32" customBuiltin="1"/>
    <cellStyle name="60% - Accent1 2" xfId="81" xr:uid="{00000000-0005-0000-0000-000019000000}"/>
    <cellStyle name="60% - Accent2" xfId="49" builtinId="36" customBuiltin="1"/>
    <cellStyle name="60% - Accent2 2" xfId="82" xr:uid="{00000000-0005-0000-0000-00001B000000}"/>
    <cellStyle name="60% - Accent3" xfId="53" builtinId="40" customBuiltin="1"/>
    <cellStyle name="60% - Accent3 2" xfId="83" xr:uid="{00000000-0005-0000-0000-00001D000000}"/>
    <cellStyle name="60% - Accent4" xfId="57" builtinId="44" customBuiltin="1"/>
    <cellStyle name="60% - Accent4 2" xfId="84" xr:uid="{00000000-0005-0000-0000-00001F000000}"/>
    <cellStyle name="60% - Accent5" xfId="61" builtinId="48" customBuiltin="1"/>
    <cellStyle name="60% - Accent5 2" xfId="85" xr:uid="{00000000-0005-0000-0000-000021000000}"/>
    <cellStyle name="60% - Accent6" xfId="65" builtinId="52" customBuiltin="1"/>
    <cellStyle name="60% - Accent6 2" xfId="86" xr:uid="{00000000-0005-0000-0000-000023000000}"/>
    <cellStyle name="Accent1" xfId="42" builtinId="29" customBuiltin="1"/>
    <cellStyle name="Accent1 2" xfId="87" xr:uid="{00000000-0005-0000-0000-000025000000}"/>
    <cellStyle name="Accent2" xfId="46" builtinId="33" customBuiltin="1"/>
    <cellStyle name="Accent2 2" xfId="88" xr:uid="{00000000-0005-0000-0000-000027000000}"/>
    <cellStyle name="Accent3" xfId="50" builtinId="37" customBuiltin="1"/>
    <cellStyle name="Accent3 2" xfId="89" xr:uid="{00000000-0005-0000-0000-000029000000}"/>
    <cellStyle name="Accent4" xfId="54" builtinId="41" customBuiltin="1"/>
    <cellStyle name="Accent4 2" xfId="90" xr:uid="{00000000-0005-0000-0000-00002B000000}"/>
    <cellStyle name="Accent5" xfId="58" builtinId="45" customBuiltin="1"/>
    <cellStyle name="Accent5 2" xfId="91" xr:uid="{00000000-0005-0000-0000-00002D000000}"/>
    <cellStyle name="Accent6" xfId="62" builtinId="49" customBuiltin="1"/>
    <cellStyle name="Accent6 2" xfId="92" xr:uid="{00000000-0005-0000-0000-00002F000000}"/>
    <cellStyle name="Bad" xfId="31" builtinId="27" customBuiltin="1"/>
    <cellStyle name="Bad 2" xfId="93" xr:uid="{00000000-0005-0000-0000-000031000000}"/>
    <cellStyle name="Calculation" xfId="35" builtinId="22" customBuiltin="1"/>
    <cellStyle name="Calculation 2" xfId="94" xr:uid="{00000000-0005-0000-0000-000033000000}"/>
    <cellStyle name="Check Cell" xfId="37" builtinId="23" customBuiltin="1"/>
    <cellStyle name="Check Cell 2" xfId="95" xr:uid="{00000000-0005-0000-0000-000035000000}"/>
    <cellStyle name="Comma 2" xfId="2" xr:uid="{00000000-0005-0000-0000-000037000000}"/>
    <cellStyle name="Comma 3" xfId="96" xr:uid="{00000000-0005-0000-0000-000038000000}"/>
    <cellStyle name="Comma 4" xfId="112" xr:uid="{E18FCB72-8342-4EEF-AA11-AD67BAC61B8B}"/>
    <cellStyle name="Currency" xfId="1" builtinId="4"/>
    <cellStyle name="Currency 2" xfId="8" xr:uid="{00000000-0005-0000-0000-00003A000000}"/>
    <cellStyle name="Explanatory Text" xfId="40" builtinId="53" customBuiltin="1"/>
    <cellStyle name="Explanatory Text 2" xfId="97" xr:uid="{00000000-0005-0000-0000-00003C000000}"/>
    <cellStyle name="Good" xfId="30" builtinId="26" customBuiltin="1"/>
    <cellStyle name="Good 2" xfId="98" xr:uid="{00000000-0005-0000-0000-00003E000000}"/>
    <cellStyle name="Heading 1" xfId="26" builtinId="16" customBuiltin="1"/>
    <cellStyle name="Heading 1 2" xfId="99" xr:uid="{00000000-0005-0000-0000-000040000000}"/>
    <cellStyle name="Heading 2" xfId="27" builtinId="17" customBuiltin="1"/>
    <cellStyle name="Heading 2 2" xfId="100" xr:uid="{00000000-0005-0000-0000-000042000000}"/>
    <cellStyle name="Heading 3" xfId="28" builtinId="18" customBuiltin="1"/>
    <cellStyle name="Heading 3 2" xfId="101" xr:uid="{00000000-0005-0000-0000-000044000000}"/>
    <cellStyle name="Heading 4" xfId="29" builtinId="19" customBuiltin="1"/>
    <cellStyle name="Heading 4 2" xfId="102" xr:uid="{00000000-0005-0000-0000-000046000000}"/>
    <cellStyle name="Hyperlink" xfId="111" builtinId="8"/>
    <cellStyle name="Input" xfId="33" builtinId="20" customBuiltin="1"/>
    <cellStyle name="Input 2" xfId="103" xr:uid="{00000000-0005-0000-0000-000049000000}"/>
    <cellStyle name="Linked Cell" xfId="36" builtinId="24" customBuiltin="1"/>
    <cellStyle name="Linked Cell 2" xfId="104" xr:uid="{00000000-0005-0000-0000-00004B000000}"/>
    <cellStyle name="Neutral" xfId="32" builtinId="28" customBuiltin="1"/>
    <cellStyle name="Neutral 2" xfId="105" xr:uid="{00000000-0005-0000-0000-00004D000000}"/>
    <cellStyle name="Normal" xfId="0" builtinId="0"/>
    <cellStyle name="Normal 10" xfId="17" xr:uid="{00000000-0005-0000-0000-00004F000000}"/>
    <cellStyle name="Normal 11" xfId="18" xr:uid="{00000000-0005-0000-0000-000050000000}"/>
    <cellStyle name="Normal 12" xfId="19" xr:uid="{00000000-0005-0000-0000-000051000000}"/>
    <cellStyle name="Normal 13" xfId="20" xr:uid="{00000000-0005-0000-0000-000052000000}"/>
    <cellStyle name="Normal 14" xfId="21" xr:uid="{00000000-0005-0000-0000-000053000000}"/>
    <cellStyle name="Normal 15" xfId="22" xr:uid="{00000000-0005-0000-0000-000054000000}"/>
    <cellStyle name="Normal 16" xfId="23" xr:uid="{00000000-0005-0000-0000-000055000000}"/>
    <cellStyle name="Normal 17" xfId="24" xr:uid="{00000000-0005-0000-0000-000056000000}"/>
    <cellStyle name="Normal 18" xfId="7" xr:uid="{00000000-0005-0000-0000-000057000000}"/>
    <cellStyle name="Normal 18 2" xfId="67" xr:uid="{00000000-0005-0000-0000-000058000000}"/>
    <cellStyle name="Normal 19" xfId="68" xr:uid="{00000000-0005-0000-0000-000059000000}"/>
    <cellStyle name="Normal 2" xfId="4" xr:uid="{00000000-0005-0000-0000-00005A000000}"/>
    <cellStyle name="Normal 2 2" xfId="11" xr:uid="{00000000-0005-0000-0000-00005B000000}"/>
    <cellStyle name="Normal 2 3" xfId="5" xr:uid="{00000000-0005-0000-0000-00005C000000}"/>
    <cellStyle name="Normal 2 4" xfId="66" xr:uid="{00000000-0005-0000-0000-00005D000000}"/>
    <cellStyle name="Normal 3" xfId="3" xr:uid="{00000000-0005-0000-0000-00005E000000}"/>
    <cellStyle name="Normal 3 2" xfId="6" xr:uid="{00000000-0005-0000-0000-00005F000000}"/>
    <cellStyle name="Normal 4" xfId="10" xr:uid="{00000000-0005-0000-0000-000060000000}"/>
    <cellStyle name="Normal 5" xfId="12" xr:uid="{00000000-0005-0000-0000-000061000000}"/>
    <cellStyle name="Normal 6" xfId="13" xr:uid="{00000000-0005-0000-0000-000062000000}"/>
    <cellStyle name="Normal 7" xfId="14" xr:uid="{00000000-0005-0000-0000-000063000000}"/>
    <cellStyle name="Normal 8" xfId="15" xr:uid="{00000000-0005-0000-0000-000064000000}"/>
    <cellStyle name="Normal 9" xfId="16" xr:uid="{00000000-0005-0000-0000-000065000000}"/>
    <cellStyle name="Note" xfId="39" builtinId="10" customBuiltin="1"/>
    <cellStyle name="Note 2" xfId="106" xr:uid="{00000000-0005-0000-0000-000067000000}"/>
    <cellStyle name="Output" xfId="34" builtinId="21" customBuiltin="1"/>
    <cellStyle name="Output 2" xfId="107" xr:uid="{00000000-0005-0000-0000-000069000000}"/>
    <cellStyle name="Percent 2" xfId="9" xr:uid="{00000000-0005-0000-0000-00006B000000}"/>
    <cellStyle name="Title" xfId="25" builtinId="15" customBuiltin="1"/>
    <cellStyle name="Title 2" xfId="108" xr:uid="{00000000-0005-0000-0000-00006D000000}"/>
    <cellStyle name="Total" xfId="41" builtinId="25" customBuiltin="1"/>
    <cellStyle name="Total 2" xfId="109" xr:uid="{00000000-0005-0000-0000-00006F000000}"/>
    <cellStyle name="Warning Text" xfId="38" builtinId="11" customBuiltin="1"/>
    <cellStyle name="Warning Text 2" xfId="110" xr:uid="{00000000-0005-0000-0000-000071000000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169333</xdr:colOff>
      <xdr:row>1</xdr:row>
      <xdr:rowOff>148167</xdr:rowOff>
    </xdr:from>
    <xdr:to>
      <xdr:col>1</xdr:col>
      <xdr:colOff>974075</xdr:colOff>
      <xdr:row>6</xdr:row>
      <xdr:rowOff>18973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46E0EBD-12D4-E211-44A0-9D8C532E9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7916" y="349250"/>
          <a:ext cx="804742" cy="10607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6D4BC-70D0-4F68-9DCC-0CB3CB3C837C}">
  <sheetPr>
    <pageSetUpPr fitToPage="1"/>
  </sheetPr>
  <dimension ref="A1:H22"/>
  <sheetViews>
    <sheetView showGridLines="0" tabSelected="1" zoomScaleNormal="100" zoomScalePageLayoutView="106" workbookViewId="0">
      <selection activeCell="H6" sqref="H6"/>
    </sheetView>
  </sheetViews>
  <sheetFormatPr defaultColWidth="33.44140625" defaultRowHeight="14.4" x14ac:dyDescent="0.3"/>
  <cols>
    <col min="1" max="1" width="7.6640625" style="1" customWidth="1"/>
    <col min="2" max="2" width="15" style="2" customWidth="1"/>
    <col min="3" max="3" width="33.44140625" style="1"/>
    <col min="4" max="4" width="15" style="2" customWidth="1"/>
    <col min="5" max="5" width="14.33203125" style="1" bestFit="1" customWidth="1"/>
    <col min="6" max="6" width="12.5546875" style="1" bestFit="1" customWidth="1"/>
    <col min="7" max="7" width="13.109375" style="1" customWidth="1"/>
    <col min="8" max="8" width="13.21875" style="1" customWidth="1"/>
    <col min="9" max="16384" width="33.44140625" style="1"/>
  </cols>
  <sheetData>
    <row r="1" spans="2:8" ht="15" thickBot="1" x14ac:dyDescent="0.35"/>
    <row r="2" spans="2:8" ht="15.6" x14ac:dyDescent="0.3">
      <c r="B2" s="35"/>
      <c r="C2" s="34"/>
      <c r="D2" s="33"/>
      <c r="E2" s="50" t="s">
        <v>0</v>
      </c>
      <c r="F2" s="50"/>
      <c r="G2" s="50"/>
      <c r="H2" s="51"/>
    </row>
    <row r="3" spans="2:8" x14ac:dyDescent="0.3">
      <c r="B3" s="28"/>
      <c r="C3" s="31"/>
      <c r="D3" s="32"/>
      <c r="E3" s="31"/>
      <c r="F3" s="52" t="s">
        <v>1</v>
      </c>
      <c r="G3" s="52"/>
      <c r="H3" s="53"/>
    </row>
    <row r="4" spans="2:8" x14ac:dyDescent="0.3">
      <c r="B4" s="28"/>
      <c r="C4" s="31"/>
      <c r="D4" s="32"/>
      <c r="E4" s="31"/>
      <c r="F4" s="31"/>
      <c r="G4" s="54" t="s">
        <v>2</v>
      </c>
      <c r="H4" s="55"/>
    </row>
    <row r="5" spans="2:8" ht="15" thickBot="1" x14ac:dyDescent="0.35">
      <c r="B5" s="30"/>
      <c r="D5" s="29"/>
      <c r="E5" s="29"/>
      <c r="F5" s="54" t="s">
        <v>3</v>
      </c>
      <c r="G5" s="54"/>
      <c r="H5" s="55"/>
    </row>
    <row r="6" spans="2:8" ht="29.4" thickBot="1" x14ac:dyDescent="0.35">
      <c r="B6" s="28"/>
      <c r="C6" s="26"/>
      <c r="D6" s="27"/>
      <c r="E6" s="26"/>
      <c r="F6" s="26"/>
      <c r="G6" s="25" t="s">
        <v>4</v>
      </c>
      <c r="H6" s="49">
        <v>0</v>
      </c>
    </row>
    <row r="7" spans="2:8" ht="15" thickBot="1" x14ac:dyDescent="0.35">
      <c r="B7" s="24"/>
      <c r="C7" s="22"/>
      <c r="D7" s="23"/>
      <c r="E7" s="22"/>
      <c r="F7" s="22"/>
      <c r="G7" s="21" t="s">
        <v>5</v>
      </c>
      <c r="H7" s="20">
        <f>(100-H6)/100</f>
        <v>1</v>
      </c>
    </row>
    <row r="8" spans="2:8" s="15" customFormat="1" ht="30.75" customHeight="1" x14ac:dyDescent="0.3">
      <c r="B8" s="19" t="s">
        <v>6</v>
      </c>
      <c r="C8" s="17" t="s">
        <v>7</v>
      </c>
      <c r="D8" s="17" t="s">
        <v>8</v>
      </c>
      <c r="E8" s="18" t="s">
        <v>9</v>
      </c>
      <c r="F8" s="18" t="s">
        <v>10</v>
      </c>
      <c r="G8" s="17" t="s">
        <v>11</v>
      </c>
      <c r="H8" s="16" t="s">
        <v>12</v>
      </c>
    </row>
    <row r="9" spans="2:8" x14ac:dyDescent="0.3">
      <c r="B9" s="14">
        <v>780099004</v>
      </c>
      <c r="C9" s="13" t="s">
        <v>13</v>
      </c>
      <c r="D9" s="12">
        <v>77894278095</v>
      </c>
      <c r="E9" s="11" t="s">
        <v>14</v>
      </c>
      <c r="F9" s="11" t="s">
        <v>15</v>
      </c>
      <c r="G9" s="45">
        <v>0.77439999999999998</v>
      </c>
      <c r="H9" s="10">
        <f t="shared" ref="H9:H22" si="0">$H$7*G9</f>
        <v>0.77439999999999998</v>
      </c>
    </row>
    <row r="10" spans="2:8" x14ac:dyDescent="0.3">
      <c r="B10" s="14">
        <v>780099005</v>
      </c>
      <c r="C10" s="13" t="s">
        <v>16</v>
      </c>
      <c r="D10" s="12">
        <v>77894278096</v>
      </c>
      <c r="E10" s="11" t="s">
        <v>14</v>
      </c>
      <c r="F10" s="11" t="s">
        <v>15</v>
      </c>
      <c r="G10" s="45">
        <v>0.75600000000000001</v>
      </c>
      <c r="H10" s="10">
        <f t="shared" si="0"/>
        <v>0.75600000000000001</v>
      </c>
    </row>
    <row r="11" spans="2:8" x14ac:dyDescent="0.3">
      <c r="B11" s="14">
        <v>780099006</v>
      </c>
      <c r="C11" s="13" t="s">
        <v>17</v>
      </c>
      <c r="D11" s="12">
        <v>77894278198</v>
      </c>
      <c r="E11" s="11" t="s">
        <v>18</v>
      </c>
      <c r="F11" s="11" t="s">
        <v>15</v>
      </c>
      <c r="G11" s="45">
        <v>0.88</v>
      </c>
      <c r="H11" s="10">
        <f t="shared" si="0"/>
        <v>0.88</v>
      </c>
    </row>
    <row r="12" spans="2:8" x14ac:dyDescent="0.3">
      <c r="B12" s="14">
        <v>780099007</v>
      </c>
      <c r="C12" s="13" t="s">
        <v>19</v>
      </c>
      <c r="D12" s="12">
        <v>77894278097</v>
      </c>
      <c r="E12" s="11" t="s">
        <v>20</v>
      </c>
      <c r="F12" s="11" t="s">
        <v>15</v>
      </c>
      <c r="G12" s="45">
        <v>1.02</v>
      </c>
      <c r="H12" s="10">
        <f t="shared" si="0"/>
        <v>1.02</v>
      </c>
    </row>
    <row r="13" spans="2:8" x14ac:dyDescent="0.3">
      <c r="B13" s="14">
        <v>780099010</v>
      </c>
      <c r="C13" s="13" t="s">
        <v>21</v>
      </c>
      <c r="D13" s="12">
        <v>77894278098</v>
      </c>
      <c r="E13" s="11" t="s">
        <v>22</v>
      </c>
      <c r="F13" s="11" t="s">
        <v>23</v>
      </c>
      <c r="G13" s="45">
        <v>1.331</v>
      </c>
      <c r="H13" s="10">
        <f t="shared" si="0"/>
        <v>1.331</v>
      </c>
    </row>
    <row r="14" spans="2:8" x14ac:dyDescent="0.3">
      <c r="B14" s="8">
        <v>780099012</v>
      </c>
      <c r="C14" s="7" t="s">
        <v>24</v>
      </c>
      <c r="D14" s="6">
        <v>77894278514</v>
      </c>
      <c r="E14" s="5" t="s">
        <v>25</v>
      </c>
      <c r="F14" s="5" t="s">
        <v>23</v>
      </c>
      <c r="G14" s="46">
        <v>2.7709000000000001</v>
      </c>
      <c r="H14" s="4">
        <f t="shared" si="0"/>
        <v>2.7709000000000001</v>
      </c>
    </row>
    <row r="15" spans="2:8" x14ac:dyDescent="0.3">
      <c r="B15" s="9">
        <v>780099015</v>
      </c>
      <c r="C15" s="7" t="s">
        <v>26</v>
      </c>
      <c r="D15" s="6">
        <v>77894278567</v>
      </c>
      <c r="E15" s="5" t="s">
        <v>27</v>
      </c>
      <c r="F15" s="5" t="s">
        <v>28</v>
      </c>
      <c r="G15" s="46">
        <v>4.8157999999999994</v>
      </c>
      <c r="H15" s="4">
        <f t="shared" si="0"/>
        <v>4.8157999999999994</v>
      </c>
    </row>
    <row r="16" spans="2:8" x14ac:dyDescent="0.3">
      <c r="B16" s="9">
        <v>780099020</v>
      </c>
      <c r="C16" s="7" t="s">
        <v>29</v>
      </c>
      <c r="D16" s="6">
        <v>77894278568</v>
      </c>
      <c r="E16" s="5" t="s">
        <v>27</v>
      </c>
      <c r="F16" s="5" t="s">
        <v>28</v>
      </c>
      <c r="G16" s="46">
        <v>7.9375999999999989</v>
      </c>
      <c r="H16" s="4">
        <f t="shared" si="0"/>
        <v>7.9375999999999989</v>
      </c>
    </row>
    <row r="17" spans="1:8" x14ac:dyDescent="0.3">
      <c r="B17" s="8">
        <v>780088005</v>
      </c>
      <c r="C17" s="7" t="s">
        <v>30</v>
      </c>
      <c r="D17" s="6">
        <v>77894278489</v>
      </c>
      <c r="E17" s="5" t="s">
        <v>31</v>
      </c>
      <c r="F17" s="5" t="s">
        <v>23</v>
      </c>
      <c r="G17" s="46">
        <v>0.79269999999999996</v>
      </c>
      <c r="H17" s="4">
        <f t="shared" si="0"/>
        <v>0.79269999999999996</v>
      </c>
    </row>
    <row r="18" spans="1:8" x14ac:dyDescent="0.3">
      <c r="B18" s="8">
        <v>780088007</v>
      </c>
      <c r="C18" s="7" t="s">
        <v>32</v>
      </c>
      <c r="D18" s="6">
        <v>77894278490</v>
      </c>
      <c r="E18" s="5" t="s">
        <v>33</v>
      </c>
      <c r="F18" s="5" t="s">
        <v>23</v>
      </c>
      <c r="G18" s="46">
        <v>1.1246</v>
      </c>
      <c r="H18" s="4">
        <f t="shared" si="0"/>
        <v>1.1246</v>
      </c>
    </row>
    <row r="19" spans="1:8" x14ac:dyDescent="0.3">
      <c r="B19" s="8">
        <v>780088010</v>
      </c>
      <c r="C19" s="7" t="s">
        <v>34</v>
      </c>
      <c r="D19" s="6">
        <v>77894278491</v>
      </c>
      <c r="E19" s="5" t="s">
        <v>35</v>
      </c>
      <c r="F19" s="5" t="s">
        <v>23</v>
      </c>
      <c r="G19" s="46">
        <v>1.6796009999999999</v>
      </c>
      <c r="H19" s="4">
        <f t="shared" si="0"/>
        <v>1.6796009999999999</v>
      </c>
    </row>
    <row r="20" spans="1:8" x14ac:dyDescent="0.3">
      <c r="A20" s="3"/>
      <c r="B20" s="36">
        <v>780088012</v>
      </c>
      <c r="C20" s="37" t="s">
        <v>36</v>
      </c>
      <c r="D20" s="12">
        <v>77894278569</v>
      </c>
      <c r="E20" s="38"/>
      <c r="F20" s="12">
        <v>10</v>
      </c>
      <c r="G20" s="47">
        <v>20.364299999999997</v>
      </c>
      <c r="H20" s="10">
        <f t="shared" si="0"/>
        <v>20.364299999999997</v>
      </c>
    </row>
    <row r="21" spans="1:8" x14ac:dyDescent="0.3">
      <c r="A21" s="3"/>
      <c r="B21" s="36">
        <v>780088015</v>
      </c>
      <c r="C21" s="37" t="s">
        <v>37</v>
      </c>
      <c r="D21" s="12">
        <v>77894278676</v>
      </c>
      <c r="E21" s="39"/>
      <c r="F21" s="12">
        <v>10</v>
      </c>
      <c r="G21" s="47">
        <v>24.369399999999999</v>
      </c>
      <c r="H21" s="10">
        <f t="shared" si="0"/>
        <v>24.369399999999999</v>
      </c>
    </row>
    <row r="22" spans="1:8" ht="15" thickBot="1" x14ac:dyDescent="0.35">
      <c r="A22" s="3"/>
      <c r="B22" s="40">
        <v>780088020</v>
      </c>
      <c r="C22" s="41" t="s">
        <v>38</v>
      </c>
      <c r="D22" s="42">
        <v>77894278677</v>
      </c>
      <c r="E22" s="43"/>
      <c r="F22" s="42">
        <v>10</v>
      </c>
      <c r="G22" s="48">
        <v>30.915500000000002</v>
      </c>
      <c r="H22" s="44">
        <f t="shared" si="0"/>
        <v>30.915500000000002</v>
      </c>
    </row>
  </sheetData>
  <mergeCells count="4">
    <mergeCell ref="E2:H2"/>
    <mergeCell ref="F3:H3"/>
    <mergeCell ref="G4:H4"/>
    <mergeCell ref="F5:H5"/>
  </mergeCells>
  <conditionalFormatting sqref="C13 E13:F13">
    <cfRule type="containsText" dxfId="14" priority="11" operator="containsText" text="PT">
      <formula>NOT(ISERROR(SEARCH("PT",C13)))</formula>
    </cfRule>
    <cfRule type="containsText" dxfId="13" priority="12" operator="containsText" text="PK">
      <formula>NOT(ISERROR(SEARCH("PK",C13)))</formula>
    </cfRule>
    <cfRule type="containsText" dxfId="12" priority="13" operator="containsText" text="USA">
      <formula>NOT(ISERROR(SEARCH("USA",C13)))</formula>
    </cfRule>
    <cfRule type="containsText" dxfId="11" priority="14" operator="containsText" text="mana">
      <formula>NOT(ISERROR(SEARCH("mana",C13)))</formula>
    </cfRule>
    <cfRule type="containsText" dxfId="10" priority="15" operator="containsText" text="nibco">
      <formula>NOT(ISERROR(SEARCH("nibco",C13)))</formula>
    </cfRule>
  </conditionalFormatting>
  <conditionalFormatting sqref="C16 E16:F16">
    <cfRule type="containsText" dxfId="9" priority="6" operator="containsText" text="PT">
      <formula>NOT(ISERROR(SEARCH("PT",C16)))</formula>
    </cfRule>
    <cfRule type="containsText" dxfId="8" priority="7" operator="containsText" text="PK">
      <formula>NOT(ISERROR(SEARCH("PK",C16)))</formula>
    </cfRule>
    <cfRule type="containsText" dxfId="7" priority="8" operator="containsText" text="USA">
      <formula>NOT(ISERROR(SEARCH("USA",C16)))</formula>
    </cfRule>
    <cfRule type="containsText" dxfId="6" priority="9" operator="containsText" text="mana">
      <formula>NOT(ISERROR(SEARCH("mana",C16)))</formula>
    </cfRule>
    <cfRule type="containsText" dxfId="5" priority="10" operator="containsText" text="nibco">
      <formula>NOT(ISERROR(SEARCH("nibco",C16)))</formula>
    </cfRule>
  </conditionalFormatting>
  <conditionalFormatting sqref="C19 E19:F19">
    <cfRule type="containsText" dxfId="4" priority="1" operator="containsText" text="PT">
      <formula>NOT(ISERROR(SEARCH("PT",C19)))</formula>
    </cfRule>
    <cfRule type="containsText" dxfId="3" priority="2" operator="containsText" text="PK">
      <formula>NOT(ISERROR(SEARCH("PK",C19)))</formula>
    </cfRule>
    <cfRule type="containsText" dxfId="2" priority="3" operator="containsText" text="USA">
      <formula>NOT(ISERROR(SEARCH("USA",C19)))</formula>
    </cfRule>
    <cfRule type="containsText" dxfId="1" priority="4" operator="containsText" text="mana">
      <formula>NOT(ISERROR(SEARCH("mana",C19)))</formula>
    </cfRule>
    <cfRule type="containsText" dxfId="0" priority="5" operator="containsText" text="nibco">
      <formula>NOT(ISERROR(SEARCH("nibco",C19)))</formula>
    </cfRule>
  </conditionalFormatting>
  <pageMargins left="0.25" right="0.25" top="0.75" bottom="0.75" header="0.3" footer="0.3"/>
  <pageSetup scale="82" fitToHeight="0" orientation="portrait" r:id="rId1"/>
  <headerFooter>
    <oddFooter>&amp;LUS LIST -  COPPER CRIMP RINGS AND SS SLEEVES &amp;CPURUS 1-24&amp;RPage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USLIST-CRIMP RINGS &amp; SS SLEEVES</vt:lpstr>
      <vt:lpstr>'USLIST-CRIMP RINGS &amp; SS SLEEVES'!Print_Area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Saravan Vijayakumar</dc:creator>
  <cp:keywords/>
  <dc:description/>
  <cp:lastModifiedBy>Sebastian Carrillo Dolande</cp:lastModifiedBy>
  <cp:revision/>
  <dcterms:created xsi:type="dcterms:W3CDTF">2015-09-21T12:38:38Z</dcterms:created>
  <dcterms:modified xsi:type="dcterms:W3CDTF">2024-06-27T13:07:10Z</dcterms:modified>
  <cp:category/>
  <cp:contentStatus/>
</cp:coreProperties>
</file>